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77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<sst xmlns="http://schemas.openxmlformats.org/spreadsheetml/2006/main" count="38" uniqueCount="34">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</sst>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255.76499999999999</v>
      </c>
      <c r="D11" s="49">
        <v>193044.72</v>
      </c>
      <c r="E11" s="50">
        <v>5491.7</v>
      </c>
      <c r="F11" s="48">
        <v>2.3E-2</v>
      </c>
      <c r="G11" s="23">
        <v>703.38</v>
      </c>
      <c r="H11" s="23">
        <v>877.55</v>
      </c>
      <c r="I11" s="23">
        <v>1383.48</v>
      </c>
      <c r="J11" s="23">
        <v>116059.45999999999</v>
      </c>
      <c r="K11" s="24">
        <v>4.6573010178997398E-2</v>
      </c>
      <c r="L11" s="25">
        <f>J11-D11</f>
        <v>-76985.260000000009</v>
      </c>
    </row>
    <row r="12" spans="2:12" s="26" customFormat="1" ht="27.75" customHeight="1" x14ac:dyDescent="0.25">
      <c r="B12" s="22" t="s">
        <v>18</v>
      </c>
      <c r="C12" s="48">
        <v>279.18199999999996</v>
      </c>
      <c r="D12" s="49">
        <v>210798.74</v>
      </c>
      <c r="E12" s="50">
        <v>5491.7</v>
      </c>
      <c r="F12" s="48">
        <v>2.3E-2</v>
      </c>
      <c r="G12" s="23">
        <v>703.38</v>
      </c>
      <c r="H12" s="23">
        <v>877.55</v>
      </c>
      <c r="I12" s="23">
        <v>1383.48</v>
      </c>
      <c r="J12" s="23">
        <v>116103.34</v>
      </c>
      <c r="K12" s="24">
        <v>5.0837081413769865E-2</v>
      </c>
      <c r="L12" s="25">
        <f t="shared" ref="L12:L22" si="0">J12-D12</f>
        <v>-94695.4</v>
      </c>
    </row>
    <row r="13" spans="2:12" s="26" customFormat="1" ht="27.75" customHeight="1" x14ac:dyDescent="0.25">
      <c r="B13" s="22" t="s">
        <v>19</v>
      </c>
      <c r="C13" s="48">
        <v>205.358</v>
      </c>
      <c r="D13" s="49">
        <v>156102.51999999999</v>
      </c>
      <c r="E13" s="50">
        <v>5491.7000000000007</v>
      </c>
      <c r="F13" s="48">
        <v>2.3E-2</v>
      </c>
      <c r="G13" s="23">
        <v>703.38</v>
      </c>
      <c r="H13" s="23">
        <v>877.55</v>
      </c>
      <c r="I13" s="23">
        <v>1383.48</v>
      </c>
      <c r="J13" s="23">
        <v>96013.859999999957</v>
      </c>
      <c r="K13" s="24">
        <v>3.7394249503796634E-2</v>
      </c>
      <c r="L13" s="25">
        <f t="shared" si="0"/>
        <v>-60088.660000000033</v>
      </c>
    </row>
    <row r="14" spans="2:12" s="26" customFormat="1" ht="27.75" customHeight="1" x14ac:dyDescent="0.25">
      <c r="B14" s="22" t="s">
        <v>20</v>
      </c>
      <c r="C14" s="48">
        <v>137.64200000000002</v>
      </c>
      <c r="D14" s="49">
        <v>104328.18</v>
      </c>
      <c r="E14" s="50">
        <v>5491.7001953125</v>
      </c>
      <c r="F14" s="48">
        <v>2.3000000044703484E-2</v>
      </c>
      <c r="G14" s="23">
        <v>703.38</v>
      </c>
      <c r="H14" s="23">
        <v>877.55</v>
      </c>
      <c r="I14" s="23">
        <v>1383.48</v>
      </c>
      <c r="J14" s="23">
        <v>95738.320678710938</v>
      </c>
      <c r="K14" s="24">
        <v>2.5063640603958284E-2</v>
      </c>
      <c r="L14" s="25">
        <f t="shared" si="0"/>
        <v>-8589.8593212890555</v>
      </c>
    </row>
    <row r="15" spans="2:12" s="26" customFormat="1" ht="27.75" customHeight="1" x14ac:dyDescent="0.25">
      <c r="B15" s="22" t="s">
        <v>21</v>
      </c>
      <c r="C15" s="48">
        <v>93.604000000000013</v>
      </c>
      <c r="D15" s="49">
        <v>70921.87</v>
      </c>
      <c r="E15" s="50">
        <v>5491.7001953125</v>
      </c>
      <c r="F15" s="48">
        <v>2.3000000044703484E-2</v>
      </c>
      <c r="G15" s="23">
        <v>703.38</v>
      </c>
      <c r="H15" s="23">
        <v>877.55</v>
      </c>
      <c r="I15" s="23">
        <v>1383.48</v>
      </c>
      <c r="J15" s="23">
        <v>95702.250854492188</v>
      </c>
      <c r="K15" s="24">
        <v>1.7044630382389906E-2</v>
      </c>
      <c r="L15" s="25">
        <f t="shared" si="0"/>
        <v>24780.380854492192</v>
      </c>
    </row>
    <row r="16" spans="2:12" s="26" customFormat="1" ht="27.75" customHeight="1" x14ac:dyDescent="0.25">
      <c r="B16" s="22" t="s">
        <v>22</v>
      </c>
      <c r="C16" s="48">
        <v>15.166</v>
      </c>
      <c r="D16" s="49">
        <v>11529.63</v>
      </c>
      <c r="E16" s="50">
        <v>5491.7000000000007</v>
      </c>
      <c r="F16" s="48">
        <v>2.3E-2</v>
      </c>
      <c r="G16" s="23">
        <v>703.38</v>
      </c>
      <c r="H16" s="23">
        <v>877.55</v>
      </c>
      <c r="I16" s="23">
        <v>1383.48</v>
      </c>
      <c r="J16" s="23">
        <v>96025.46</v>
      </c>
      <c r="K16" s="24">
        <v>2.7616220842362109E-3</v>
      </c>
      <c r="L16" s="25">
        <f t="shared" si="0"/>
        <v>84495.83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5491.7000000000007</v>
      </c>
      <c r="F17" s="48">
        <v>2.3E-2</v>
      </c>
      <c r="G17" s="23">
        <v>744.88</v>
      </c>
      <c r="H17" s="23">
        <v>929.33</v>
      </c>
      <c r="I17" s="23">
        <v>1444.36</v>
      </c>
      <c r="J17" s="23">
        <v>101584.45000000001</v>
      </c>
      <c r="K17" s="24">
        <v>0</v>
      </c>
      <c r="L17" s="25">
        <f t="shared" si="0"/>
        <v>101584.45000000001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5491.7</v>
      </c>
      <c r="F18" s="48">
        <v>2.3E-2</v>
      </c>
      <c r="G18" s="23">
        <v>744.88</v>
      </c>
      <c r="H18" s="23">
        <v>929.33</v>
      </c>
      <c r="I18" s="23">
        <v>1444.36</v>
      </c>
      <c r="J18" s="23">
        <v>101788.06000000001</v>
      </c>
      <c r="K18" s="24">
        <v>0</v>
      </c>
      <c r="L18" s="25">
        <f t="shared" si="0"/>
        <v>101788.06000000001</v>
      </c>
    </row>
    <row r="19" spans="2:12" s="26" customFormat="1" ht="27.75" customHeight="1" x14ac:dyDescent="0.25">
      <c r="B19" s="22" t="s">
        <v>25</v>
      </c>
      <c r="C19" s="48">
        <v>27.891999999999999</v>
      </c>
      <c r="D19" s="49">
        <v>22113.38</v>
      </c>
      <c r="E19" s="50">
        <v>5491.7000122070313</v>
      </c>
      <c r="F19" s="48">
        <v>2.3000000044703484E-2</v>
      </c>
      <c r="G19" s="23">
        <v>744.88</v>
      </c>
      <c r="H19" s="23">
        <v>929.33</v>
      </c>
      <c r="I19" s="23">
        <v>1444.36</v>
      </c>
      <c r="J19" s="23">
        <v>100140.71997070313</v>
      </c>
      <c r="K19" s="24">
        <v>5.0789372940985948E-3</v>
      </c>
      <c r="L19" s="25">
        <f t="shared" si="0"/>
        <v>78027.33997070312</v>
      </c>
    </row>
    <row r="20" spans="2:12" s="26" customFormat="1" ht="27.75" customHeight="1" x14ac:dyDescent="0.25">
      <c r="B20" s="22" t="s">
        <v>26</v>
      </c>
      <c r="C20" s="48">
        <v>107.911</v>
      </c>
      <c r="D20" s="49">
        <v>85015.76</v>
      </c>
      <c r="E20" s="50">
        <v>5491.6998596191406</v>
      </c>
      <c r="F20" s="48">
        <v>2.3000000044703484E-2</v>
      </c>
      <c r="G20" s="23">
        <v>744.88</v>
      </c>
      <c r="H20" s="23">
        <v>929.33</v>
      </c>
      <c r="I20" s="23">
        <v>1444.36</v>
      </c>
      <c r="J20" s="23">
        <v>99509.962158203125</v>
      </c>
      <c r="K20" s="24">
        <v>1.9649835708152454E-2</v>
      </c>
      <c r="L20" s="25">
        <f t="shared" si="0"/>
        <v>14494.20215820313</v>
      </c>
    </row>
    <row r="21" spans="2:12" s="26" customFormat="1" ht="27.75" customHeight="1" x14ac:dyDescent="0.25">
      <c r="B21" s="22" t="s">
        <v>27</v>
      </c>
      <c r="C21" s="48">
        <v>190.10500000000002</v>
      </c>
      <c r="D21" s="49">
        <v>151153.4</v>
      </c>
      <c r="E21" s="50">
        <v>5491.7</v>
      </c>
      <c r="F21" s="48">
        <v>2.3E-2</v>
      </c>
      <c r="G21" s="23">
        <v>744.88</v>
      </c>
      <c r="H21" s="23">
        <v>929.33</v>
      </c>
      <c r="I21" s="23">
        <v>1444.36</v>
      </c>
      <c r="J21" s="23">
        <v>100428.81</v>
      </c>
      <c r="K21" s="24">
        <v>3.4616785330589803E-2</v>
      </c>
      <c r="L21" s="25">
        <f t="shared" si="0"/>
        <v>-50724.59</v>
      </c>
    </row>
    <row r="22" spans="2:12" s="26" customFormat="1" ht="27.75" customHeight="1" x14ac:dyDescent="0.25">
      <c r="B22" s="22" t="s">
        <v>28</v>
      </c>
      <c r="C22" s="48">
        <v>268.57499999999999</v>
      </c>
      <c r="D22" s="49">
        <v>211648.49</v>
      </c>
      <c r="E22" s="50">
        <v>5491.6997985839844</v>
      </c>
      <c r="F22" s="48">
        <v>2.3000000044703484E-2</v>
      </c>
      <c r="G22" s="23">
        <v>744.88</v>
      </c>
      <c r="H22" s="23">
        <v>929.33</v>
      </c>
      <c r="I22" s="23">
        <v>1444.36</v>
      </c>
      <c r="J22" s="23">
        <v>99536.680419921875</v>
      </c>
      <c r="K22" s="24">
        <v>4.890562300387416E-2</v>
      </c>
      <c r="L22" s="25">
        <f t="shared" si="0"/>
        <v>-112111.80958007812</v>
      </c>
    </row>
    <row r="23" spans="2:12" s="26" customFormat="1" ht="15" x14ac:dyDescent="0.25">
      <c r="B23" s="27" t="s">
        <v>29</v>
      </c>
      <c r="C23" s="28">
        <f>SUM(C11:C22)</f>
        <v>1581.2</v>
      </c>
      <c r="D23" s="28">
        <f>SUM(D11:D22)</f>
        <v>1216656.69</v>
      </c>
      <c r="E23" s="32">
        <f>E22</f>
        <v>5491.6997985839844</v>
      </c>
      <c r="F23" s="30">
        <f>SUM(F11:F22)/12</f>
        <v>2.3000000018626451E-2</v>
      </c>
      <c r="G23" s="29"/>
      <c r="H23" s="29"/>
      <c r="I23" s="29"/>
      <c r="J23" s="29">
        <f>SUM(J11:J22)</f>
        <v>1218631.3740820312</v>
      </c>
      <c r="K23" s="31">
        <f>SUM(K11:K22)/12</f>
        <v>2.3993784625321941E-2</v>
      </c>
      <c r="L23" s="29">
        <f t="shared" ref="L23" si="1">SUM(L11:L22)</f>
        <v>1974.6840820312209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2019-04-08T04:43:21Z</dcterms:modified>
</cp:coreProperties>
</file>